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316" windowHeight="10032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<sst xmlns="http://schemas.openxmlformats.org/spreadsheetml/2006/main" count="45" uniqueCount="38">
  <si>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</si>
  <si>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</si>
  <si>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</si>
  <si>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</si>
  <si>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</si>
  <si>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</si>
  <si>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</si>
  <si>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</si>
  <si>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</si>
  <si>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</si>
  <si>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</si>
  <si>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</si>
  <si>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</si>
  <si>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</si>
  <si>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</si>
  <si>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</si>
  <si>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</si>
  <si>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</si>
  <si>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</si>
  <si>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</si>
  <si>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</si>
  <si>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</si>
  <si>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</si>
  <si>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</si>
  <si>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</si>
  <si>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</si>
  <si>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</si>
  <si>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</si>
  <si>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</si>
  <si>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</si>
  <si>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</si>
  <si>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</si>
  <si>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</si>
  <si>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</si>
  <si>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</si>
  <si>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</si>
  <si>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Superávit / Déficit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</si>
  <si>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30 de Septiembre de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</si>
</sst>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_ ;\-0\ "/>
    <numFmt numFmtId="171" formatCode="_-[$€-2]* #,##0.00_-;\-[$€-2]* #,##0.00_-;_-[$€-2]* &quot;-&quot;??_-"/>
    <numFmt numFmtId="172" formatCode="#,##0.00_ ;\-#,##0.0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1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5" fillId="34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 indent="1"/>
    </xf>
    <xf numFmtId="172" fontId="40" fillId="0" borderId="11" xfId="0" applyNumberFormat="1" applyFont="1" applyBorder="1" applyAlignment="1">
      <alignment/>
    </xf>
    <xf numFmtId="172" fontId="40" fillId="0" borderId="16" xfId="0" applyNumberFormat="1" applyFont="1" applyBorder="1" applyAlignment="1">
      <alignment/>
    </xf>
    <xf numFmtId="172" fontId="40" fillId="0" borderId="0" xfId="0" applyNumberFormat="1" applyFont="1" applyBorder="1" applyAlignment="1">
      <alignment/>
    </xf>
    <xf numFmtId="172" fontId="40" fillId="0" borderId="1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  <xf numFmtId="0" fontId="5" fillId="34" borderId="15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762000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46" t="s">
        <v>37</v>
      </c>
      <c r="B1" s="47"/>
      <c r="C1" s="47"/>
      <c r="D1" s="47"/>
      <c r="E1" s="48"/>
    </row>
    <row r="2" spans="1:5" ht="24.75" customHeight="1">
      <c r="A2" s="44" t="s">
        <v>1</v>
      </c>
      <c r="B2" s="45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256753874.39</v>
      </c>
      <c r="D3" s="7">
        <f>SUM(D4:D13)</f>
        <v>218681613.61</v>
      </c>
      <c r="E3" s="19">
        <f>SUM(E4:E13)</f>
        <v>213775137.07</v>
      </c>
    </row>
    <row r="4" spans="1:5" ht="15" customHeight="1">
      <c r="A4" s="8"/>
      <c r="B4" s="9" t="s">
        <v>6</v>
      </c>
      <c r="C4" s="17">
        <v>20130536.75</v>
      </c>
      <c r="D4" s="17">
        <v>21918511.43</v>
      </c>
      <c r="E4" s="20">
        <v>21918511.43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0</v>
      </c>
      <c r="D6" s="17">
        <v>0</v>
      </c>
      <c r="E6" s="20">
        <v>0</v>
      </c>
    </row>
    <row r="7" spans="1:5" ht="15" customHeight="1">
      <c r="A7" s="8"/>
      <c r="B7" s="9" t="s">
        <v>9</v>
      </c>
      <c r="C7" s="17">
        <v>12130582.65</v>
      </c>
      <c r="D7" s="17">
        <v>9646897.71</v>
      </c>
      <c r="E7" s="20">
        <v>9641344.71</v>
      </c>
    </row>
    <row r="8" spans="1:5" ht="15" customHeight="1">
      <c r="A8" s="8"/>
      <c r="B8" s="9" t="s">
        <v>10</v>
      </c>
      <c r="C8" s="17">
        <v>1116804.17</v>
      </c>
      <c r="D8" s="17">
        <v>713877.63</v>
      </c>
      <c r="E8" s="20">
        <v>713877.63</v>
      </c>
    </row>
    <row r="9" spans="1:5" ht="15" customHeight="1">
      <c r="A9" s="8"/>
      <c r="B9" s="9" t="s">
        <v>11</v>
      </c>
      <c r="C9" s="17">
        <v>1220049.18</v>
      </c>
      <c r="D9" s="17">
        <v>1349205.31</v>
      </c>
      <c r="E9" s="20">
        <v>1349205.31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222155901.64</v>
      </c>
      <c r="D11" s="17">
        <v>185053121.53</v>
      </c>
      <c r="E11" s="20">
        <v>180152197.99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0</v>
      </c>
      <c r="D13" s="17">
        <v>0</v>
      </c>
      <c r="E13" s="20">
        <v>0</v>
      </c>
    </row>
    <row r="14" spans="1:5" ht="15" customHeight="1">
      <c r="A14" s="11" t="s">
        <v>16</v>
      </c>
      <c r="B14" s="12"/>
      <c r="C14" s="13">
        <f>SUM(C15:C23)</f>
        <v>256753874.39</v>
      </c>
      <c r="D14" s="13">
        <f>SUM(D15:D23)</f>
        <v>192741578.07000002</v>
      </c>
      <c r="E14" s="21">
        <f>SUM(E15:E23)</f>
        <v>192505518.07000002</v>
      </c>
    </row>
    <row r="15" spans="1:5" ht="15" customHeight="1">
      <c r="A15" s="8"/>
      <c r="B15" s="9" t="s">
        <v>17</v>
      </c>
      <c r="C15" s="17">
        <v>120911683.35</v>
      </c>
      <c r="D15" s="17">
        <v>76760593.7</v>
      </c>
      <c r="E15" s="20">
        <v>76760593.7</v>
      </c>
    </row>
    <row r="16" spans="1:5" ht="15" customHeight="1">
      <c r="A16" s="8"/>
      <c r="B16" s="9" t="s">
        <v>18</v>
      </c>
      <c r="C16" s="17">
        <v>16233115.66</v>
      </c>
      <c r="D16" s="17">
        <v>10623519.05</v>
      </c>
      <c r="E16" s="20">
        <v>10623519.05</v>
      </c>
    </row>
    <row r="17" spans="1:5" ht="15" customHeight="1">
      <c r="A17" s="8"/>
      <c r="B17" s="9" t="s">
        <v>19</v>
      </c>
      <c r="C17" s="17">
        <v>33884803.73</v>
      </c>
      <c r="D17" s="17">
        <v>20590716.49</v>
      </c>
      <c r="E17" s="20">
        <v>20590716.49</v>
      </c>
    </row>
    <row r="18" spans="1:5" ht="15" customHeight="1">
      <c r="A18" s="8"/>
      <c r="B18" s="9" t="s">
        <v>14</v>
      </c>
      <c r="C18" s="17">
        <v>22282085.14</v>
      </c>
      <c r="D18" s="17">
        <v>22759997.01</v>
      </c>
      <c r="E18" s="20">
        <v>22523937.01</v>
      </c>
    </row>
    <row r="19" spans="1:5" ht="15" customHeight="1">
      <c r="A19" s="8"/>
      <c r="B19" s="9" t="s">
        <v>20</v>
      </c>
      <c r="C19" s="17">
        <v>2595074.94</v>
      </c>
      <c r="D19" s="17">
        <v>4469777.77</v>
      </c>
      <c r="E19" s="20">
        <v>4469777.77</v>
      </c>
    </row>
    <row r="20" spans="1:5" ht="15" customHeight="1">
      <c r="A20" s="8"/>
      <c r="B20" s="9" t="s">
        <v>21</v>
      </c>
      <c r="C20" s="17">
        <v>0</v>
      </c>
      <c r="D20" s="17">
        <v>56020187.69</v>
      </c>
      <c r="E20" s="20">
        <v>56020187.69</v>
      </c>
    </row>
    <row r="21" spans="1:5" ht="15" customHeight="1">
      <c r="A21" s="8"/>
      <c r="B21" s="9" t="s">
        <v>22</v>
      </c>
      <c r="C21" s="17">
        <v>59026255.57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322000</v>
      </c>
      <c r="D22" s="17">
        <v>700000</v>
      </c>
      <c r="E22" s="20">
        <v>700000</v>
      </c>
    </row>
    <row r="23" spans="1:5" ht="14.25" customHeight="1">
      <c r="A23" s="8"/>
      <c r="B23" s="9" t="s">
        <v>24</v>
      </c>
      <c r="C23" s="17">
        <v>1498856</v>
      </c>
      <c r="D23" s="17">
        <v>816786.36</v>
      </c>
      <c r="E23" s="20">
        <v>816786.36</v>
      </c>
    </row>
    <row r="24" spans="1:5" ht="15" customHeight="1">
      <c r="A24" s="14"/>
      <c r="B24" s="15" t="s">
        <v>25</v>
      </c>
      <c r="C24" s="16">
        <f>C3-C14</f>
        <v>0</v>
      </c>
      <c r="D24" s="16">
        <f>D3-D14</f>
        <v>25940035.53999999</v>
      </c>
      <c r="E24" s="22">
        <f>E3-E14</f>
        <v>21269618.99999997</v>
      </c>
    </row>
    <row r="25" spans="1:4" ht="9.75">
      <c r="A25" s="1"/>
      <c r="B25" s="1"/>
      <c r="C25" s="1"/>
      <c r="D25" s="1"/>
    </row>
    <row r="26" spans="1:5" ht="20.25">
      <c r="A26" s="50" t="s">
        <v>1</v>
      </c>
      <c r="B26" s="50"/>
      <c r="C26" s="26" t="s">
        <v>2</v>
      </c>
      <c r="D26" s="26" t="s">
        <v>3</v>
      </c>
      <c r="E26" s="26" t="s">
        <v>4</v>
      </c>
    </row>
    <row r="27" spans="1:5" ht="15" customHeight="1">
      <c r="A27" s="27" t="s">
        <v>26</v>
      </c>
      <c r="B27" s="30"/>
      <c r="C27" s="38">
        <f>SUM(C28:C34)</f>
        <v>0</v>
      </c>
      <c r="D27" s="34">
        <f>SUM(D28:D34)</f>
        <v>5089397.8</v>
      </c>
      <c r="E27" s="35">
        <f>SUM(E28:E34)</f>
        <v>5083844.8</v>
      </c>
    </row>
    <row r="28" spans="1:5" ht="15" customHeight="1">
      <c r="A28" s="31"/>
      <c r="B28" s="33" t="s">
        <v>27</v>
      </c>
      <c r="C28" s="39">
        <v>0</v>
      </c>
      <c r="D28" s="42">
        <v>2150808.58</v>
      </c>
      <c r="E28" s="43">
        <v>2145255.58</v>
      </c>
    </row>
    <row r="29" spans="1:5" ht="15" customHeight="1">
      <c r="A29" s="31"/>
      <c r="B29" s="33" t="s">
        <v>28</v>
      </c>
      <c r="C29" s="39">
        <v>0</v>
      </c>
      <c r="D29" s="42">
        <v>0</v>
      </c>
      <c r="E29" s="43">
        <v>0</v>
      </c>
    </row>
    <row r="30" spans="1:5" ht="15" customHeight="1">
      <c r="A30" s="31"/>
      <c r="B30" s="29" t="s">
        <v>29</v>
      </c>
      <c r="C30" s="39">
        <v>0</v>
      </c>
      <c r="D30" s="42">
        <v>0</v>
      </c>
      <c r="E30" s="43">
        <v>0</v>
      </c>
    </row>
    <row r="31" spans="1:5" ht="15" customHeight="1">
      <c r="A31" s="31"/>
      <c r="B31" s="29" t="s">
        <v>30</v>
      </c>
      <c r="C31" s="39">
        <v>0</v>
      </c>
      <c r="D31" s="42">
        <v>0</v>
      </c>
      <c r="E31" s="43">
        <v>0</v>
      </c>
    </row>
    <row r="32" spans="1:5" ht="15" customHeight="1">
      <c r="A32" s="31"/>
      <c r="B32" s="29" t="s">
        <v>31</v>
      </c>
      <c r="C32" s="39">
        <v>0</v>
      </c>
      <c r="D32" s="42">
        <v>2743831.95</v>
      </c>
      <c r="E32" s="43">
        <v>2743831.95</v>
      </c>
    </row>
    <row r="33" spans="1:5" ht="15" customHeight="1">
      <c r="A33" s="31"/>
      <c r="B33" s="29" t="s">
        <v>32</v>
      </c>
      <c r="C33" s="39">
        <v>0</v>
      </c>
      <c r="D33" s="42">
        <v>194757.27</v>
      </c>
      <c r="E33" s="43">
        <v>194757.27</v>
      </c>
    </row>
    <row r="34" spans="1:5" ht="15" customHeight="1">
      <c r="A34" s="31"/>
      <c r="B34" s="29" t="s">
        <v>33</v>
      </c>
      <c r="C34" s="39">
        <v>0</v>
      </c>
      <c r="D34" s="42">
        <v>0</v>
      </c>
      <c r="E34" s="43">
        <v>0</v>
      </c>
    </row>
    <row r="35" spans="1:5" ht="15" customHeight="1">
      <c r="A35" s="27" t="s">
        <v>34</v>
      </c>
      <c r="B35" s="30"/>
      <c r="C35" s="40">
        <f>SUM(C36:C38)</f>
        <v>0</v>
      </c>
      <c r="D35" s="36">
        <f>SUM(D36:D38)</f>
        <v>20850637.740000002</v>
      </c>
      <c r="E35" s="37">
        <f>SUM(E36:E38)</f>
        <v>16185774.2</v>
      </c>
    </row>
    <row r="36" spans="1:5" ht="15" customHeight="1">
      <c r="A36" s="31"/>
      <c r="B36" s="29" t="s">
        <v>31</v>
      </c>
      <c r="C36" s="39">
        <v>0</v>
      </c>
      <c r="D36" s="42">
        <v>13065986.24</v>
      </c>
      <c r="E36" s="43">
        <v>13209536.24</v>
      </c>
    </row>
    <row r="37" spans="1:5" ht="15" customHeight="1">
      <c r="A37" s="31"/>
      <c r="B37" s="29" t="s">
        <v>32</v>
      </c>
      <c r="C37" s="39">
        <v>0</v>
      </c>
      <c r="D37" s="42">
        <v>7784651.5</v>
      </c>
      <c r="E37" s="43">
        <v>2976237.96</v>
      </c>
    </row>
    <row r="38" spans="1:5" ht="15" customHeight="1">
      <c r="A38" s="31"/>
      <c r="B38" s="29" t="s">
        <v>35</v>
      </c>
      <c r="C38" s="39">
        <v>0</v>
      </c>
      <c r="D38" s="42">
        <v>0</v>
      </c>
      <c r="E38" s="43">
        <v>0</v>
      </c>
    </row>
    <row r="39" spans="1:5" ht="15" customHeight="1">
      <c r="A39" s="28" t="s">
        <v>36</v>
      </c>
      <c r="B39" s="32"/>
      <c r="C39" s="41">
        <f>C27+C35</f>
        <v>0</v>
      </c>
      <c r="D39" s="16">
        <f>D27+D35</f>
        <v>25940035.540000003</v>
      </c>
      <c r="E39" s="22">
        <f>E27+E35</f>
        <v>21269619</v>
      </c>
    </row>
    <row r="40" spans="1:4" ht="9.75">
      <c r="A40" s="1"/>
      <c r="B40" s="1"/>
      <c r="C40" s="1"/>
      <c r="D40" s="1"/>
    </row>
    <row r="41" spans="1:5" ht="24" customHeight="1">
      <c r="A41" s="49" t="s">
        <v>0</v>
      </c>
      <c r="B41" s="49"/>
      <c r="C41" s="49"/>
      <c r="D41" s="49"/>
      <c r="E41" s="49"/>
    </row>
    <row r="42" spans="1:3" ht="9.75">
      <c r="A42" s="2"/>
      <c r="B42" s="3"/>
      <c r="C42" s="3"/>
    </row>
    <row r="43" spans="1:3" ht="9.75">
      <c r="A43" s="2"/>
      <c r="B43" s="3"/>
      <c r="C43" s="3"/>
    </row>
    <row r="44" spans="1:3" ht="9.75">
      <c r="A44" s="2"/>
      <c r="B44" s="3"/>
      <c r="C44" s="3"/>
    </row>
    <row r="45" spans="1:3" ht="9.75">
      <c r="A45" s="2"/>
      <c r="B45" s="3"/>
      <c r="C45" s="3"/>
    </row>
    <row r="46" spans="1:3" ht="9.75">
      <c r="A46" s="2"/>
      <c r="B46" s="3"/>
      <c r="C46" s="3"/>
    </row>
    <row r="47" spans="1:3" ht="9.75">
      <c r="A47" s="2"/>
      <c r="B47" s="3"/>
      <c r="C47" s="3"/>
    </row>
    <row r="48" spans="2:4" ht="9.75">
      <c r="B48" s="23"/>
      <c r="C48" s="24"/>
      <c r="D48" s="25"/>
    </row>
    <row r="49" spans="2:4" ht="9.75">
      <c r="B49" s="23"/>
      <c r="C49" s="24"/>
      <c r="D49" s="25"/>
    </row>
    <row r="50" spans="2:4" ht="9.75">
      <c r="B50" s="23"/>
      <c r="C50" s="24"/>
      <c r="D50" s="25"/>
    </row>
  </sheetData>
  <sheetProtection/>
  <protectedRanges>
    <protectedRange sqref="B48:D50" name="Rango1_1"/>
  </protectedRanges>
  <mergeCells count="4">
    <mergeCell ref="A2:B2"/>
    <mergeCell ref="A1:E1"/>
    <mergeCell ref="A41:E41"/>
    <mergeCell ref="A26:B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2021-04-21T21:33:08Z</cp:lastPrinted>
  <dcterms:created xsi:type="dcterms:W3CDTF">2014-10-22T03:17:27Z</dcterms:created>
  <dcterms:modified xsi:type="dcterms:W3CDTF">2021-10-08T00:36:43Z</dcterms:modified>
  <cp:category/>
  <cp:version/>
  <cp:contentType/>
  <cp:contentStatus/>
</cp:coreProperties>
</file>